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CASA CULTURA 3ER INFORME 2024\CASA CULTURA 3ER INFORME 2024\INFORMACION PRESUPUESTAL\"/>
    </mc:Choice>
  </mc:AlternateContent>
  <xr:revisionPtr revIDLastSave="0" documentId="13_ncr:1_{2D65E769-9420-4208-BBE5-1783E9B252F5}" xr6:coauthVersionLast="47" xr6:coauthVersionMax="47" xr10:uidLastSave="{00000000-0000-0000-0000-000000000000}"/>
  <bookViews>
    <workbookView xWindow="5385" yWindow="2460" windowWidth="21600" windowHeight="11295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4" l="1"/>
  <c r="A18" i="4"/>
  <c r="F50" i="4"/>
  <c r="E50" i="4"/>
  <c r="C50" i="4"/>
  <c r="D48" i="4"/>
  <c r="G48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0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0" i="4"/>
  <c r="D29" i="4"/>
  <c r="D50" i="4"/>
  <c r="G15" i="4"/>
  <c r="D15" i="4"/>
</calcChain>
</file>

<file path=xl/sharedStrings.xml><?xml version="1.0" encoding="utf-8"?>
<sst xmlns="http://schemas.openxmlformats.org/spreadsheetml/2006/main" count="53" uniqueCount="31">
  <si>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</si>
  <si>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</si>
  <si>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</si>
  <si>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</si>
  <si>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</si>
  <si>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</si>
  <si>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</si>
  <si>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</si>
  <si>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</si>
  <si>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</si>
  <si>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</si>
  <si>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</si>
  <si>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</si>
  <si>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</si>
  <si>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</si>
  <si>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</si>
  <si>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</si>
  <si>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</si>
  <si>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</si>
  <si>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</si>
  <si>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</si>
  <si>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</si>
  <si>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</si>
  <si>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</si>
  <si>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</si>
  <si>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</si>
  <si>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</si>
  <si>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</si>
  <si>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</si>
  <si>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31120M36C010100 GERENCIA ADMINISTRATIVA</t>
  </si>
  <si>
    <t>Casa de la Cultura Fray Nicolás P. Navarrete del Municipio de Santiago Maravatío, Guanajuato.
Estado Analítico del Ejercicio del Presupuesto de Egresos
Clasificación Administrativa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</si>
</sst>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2" borderId="5" xfId="9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Protection="1">
      <protection locked="0"/>
    </xf>
    <xf numFmtId="4" fontId="3" fillId="0" borderId="9" xfId="9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/>
      <protection locked="0"/>
    </xf>
    <xf numFmtId="4" fontId="7" fillId="0" borderId="5" xfId="0" applyNumberFormat="1" applyFont="1" applyFill="1" applyBorder="1" applyProtection="1">
      <protection locked="0"/>
    </xf>
    <xf numFmtId="0" fontId="3" fillId="0" borderId="1" xfId="9" applyFont="1" applyFill="1" applyBorder="1" applyAlignment="1">
      <alignment horizontal="left" vertical="center" indent="1"/>
    </xf>
    <xf numFmtId="0" fontId="3" fillId="0" borderId="2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6" xfId="9" applyFont="1" applyFill="1" applyBorder="1" applyAlignment="1" applyProtection="1">
      <alignment vertical="center" wrapText="1"/>
      <protection locked="0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2" borderId="1" xfId="9" applyFont="1" applyFill="1" applyBorder="1" applyAlignment="1">
      <alignment vertical="center"/>
    </xf>
    <xf numFmtId="0" fontId="7" fillId="2" borderId="4" xfId="9" applyFont="1" applyFill="1" applyBorder="1" applyAlignment="1">
      <alignment vertical="center"/>
    </xf>
    <xf numFmtId="0" fontId="7" fillId="0" borderId="0" xfId="9" applyFont="1" applyFill="1" applyBorder="1" applyAlignment="1">
      <alignment vertical="center"/>
    </xf>
    <xf numFmtId="0" fontId="7" fillId="0" borderId="11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14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4" fontId="3" fillId="0" borderId="11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12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66018C1-3866-4F53-BB3E-B48DA31F1C4F}"/>
    <cellStyle name="Millares 2 3" xfId="4" xr:uid="{00000000-0005-0000-0000-000003000000}"/>
    <cellStyle name="Millares 2 3 2" xfId="18" xr:uid="{5683DE7E-F7AD-4BE9-B3C2-688C3D649DE5}"/>
    <cellStyle name="Millares 2 4" xfId="16" xr:uid="{9DC61BC5-40B2-4726-B1B0-22F9B7231B19}"/>
    <cellStyle name="Millares 3" xfId="5" xr:uid="{00000000-0005-0000-0000-000004000000}"/>
    <cellStyle name="Millares 3 2" xfId="19" xr:uid="{1D945EE1-3D8F-4CCF-82B6-0D6D7468CE50}"/>
    <cellStyle name="Moneda 2" xfId="6" xr:uid="{00000000-0005-0000-0000-000005000000}"/>
    <cellStyle name="Moneda 2 2" xfId="20" xr:uid="{699D7199-481F-44BB-A4DD-8A74C008DD1E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B9B9FF76-3BCA-421A-9454-0329E4F8169A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FAC60DC4-C32A-4414-B7ED-574182B5A161}"/>
    <cellStyle name="Normal 6 3" xfId="22" xr:uid="{993AA887-5C70-43F6-8225-AD7E72DE67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2"/>
  <sheetViews>
    <sheetView showGridLines="0" tabSelected="1" topLeftCell="A18" workbookViewId="0">
      <selection activeCell="A67" sqref="A67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2" t="s">
        <v>30</v>
      </c>
      <c r="B1" s="33"/>
      <c r="C1" s="33"/>
      <c r="D1" s="33"/>
      <c r="E1" s="33"/>
      <c r="F1" s="33"/>
      <c r="G1" s="34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21</v>
      </c>
      <c r="E3" s="15"/>
      <c r="F3" s="16"/>
      <c r="G3" s="29" t="s">
        <v>20</v>
      </c>
    </row>
    <row r="4" spans="1:7" ht="24.95" customHeight="1" x14ac:dyDescent="0.2">
      <c r="A4" s="13" t="s">
        <v>15</v>
      </c>
      <c r="B4" s="2" t="s">
        <v>16</v>
      </c>
      <c r="C4" s="2" t="s">
        <v>22</v>
      </c>
      <c r="D4" s="2" t="s">
        <v>17</v>
      </c>
      <c r="E4" s="2" t="s">
        <v>18</v>
      </c>
      <c r="F4" s="2" t="s">
        <v>19</v>
      </c>
      <c r="G4" s="30"/>
    </row>
    <row r="5" spans="1:7" x14ac:dyDescent="0.2">
      <c r="A5" s="18"/>
      <c r="B5" s="3">
        <v>1</v>
      </c>
      <c r="C5" s="3">
        <v>2</v>
      </c>
      <c r="D5" s="3" t="s">
        <v>23</v>
      </c>
      <c r="E5" s="3">
        <v>4</v>
      </c>
      <c r="F5" s="3">
        <v>5</v>
      </c>
      <c r="G5" s="3" t="s">
        <v>24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29</v>
      </c>
      <c r="B7" s="4">
        <v>2113754</v>
      </c>
      <c r="C7" s="4">
        <v>0</v>
      </c>
      <c r="D7" s="4">
        <f>B7+C7</f>
        <v>2113754</v>
      </c>
      <c r="E7" s="25">
        <v>1408724.95</v>
      </c>
      <c r="F7" s="25">
        <v>1410111.77</v>
      </c>
      <c r="G7" s="4">
        <f>D7-E7</f>
        <v>705029.05</v>
      </c>
    </row>
    <row r="8" spans="1:7" x14ac:dyDescent="0.2">
      <c r="A8" s="9" t="s">
        <v>9</v>
      </c>
      <c r="B8" s="4">
        <v>0</v>
      </c>
      <c r="C8" s="4">
        <v>0</v>
      </c>
      <c r="D8" s="4">
        <f t="shared" ref="D8:D13" si="0">B8+C8</f>
        <v>0</v>
      </c>
      <c r="E8" s="4">
        <v>0</v>
      </c>
      <c r="F8" s="4">
        <v>0</v>
      </c>
      <c r="G8" s="4">
        <f t="shared" ref="G8:G13" si="1">D8-E8</f>
        <v>0</v>
      </c>
    </row>
    <row r="9" spans="1:7" x14ac:dyDescent="0.2">
      <c r="A9" s="9" t="s">
        <v>10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9" t="s">
        <v>11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9" t="s">
        <v>27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9" t="s">
        <v>12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9" t="s">
        <v>13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9"/>
      <c r="B14" s="4"/>
      <c r="C14" s="4"/>
      <c r="D14" s="4"/>
      <c r="E14" s="4"/>
      <c r="F14" s="4"/>
      <c r="G14" s="4"/>
    </row>
    <row r="15" spans="1:7" x14ac:dyDescent="0.2">
      <c r="A15" s="6" t="s">
        <v>14</v>
      </c>
      <c r="B15" s="7">
        <f t="shared" ref="B15:G15" si="2">SUM(B7:B14)</f>
        <v>2113754</v>
      </c>
      <c r="C15" s="7">
        <f t="shared" si="2"/>
        <v>0</v>
      </c>
      <c r="D15" s="7">
        <f t="shared" si="2"/>
        <v>2113754</v>
      </c>
      <c r="E15" s="7">
        <f t="shared" si="2"/>
        <v>1408724.95</v>
      </c>
      <c r="F15" s="7">
        <f t="shared" si="2"/>
        <v>1410111.77</v>
      </c>
      <c r="G15" s="7">
        <f t="shared" si="2"/>
        <v>705029.05</v>
      </c>
    </row>
    <row r="17" spans="1:7" x14ac:dyDescent="0.2">
      <c r="A17" s="24"/>
    </row>
    <row r="18" spans="1:7" ht="45" customHeight="1" x14ac:dyDescent="0.2">
      <c r="A18" s="32" t="str">
        <f>+A1</f>
        <v>Casa de la Cultura Fray Nicolás P. Navarrete del Municipio de Santiago Maravatío, Guanajuato.
Estado Analítico del Ejercicio del Presupuesto de Egresos
Clasificación Administrativa
Del 1 de Enero al 30 de Septiembre de 2024</v>
      </c>
      <c r="B18" s="33"/>
      <c r="C18" s="33"/>
      <c r="D18" s="33"/>
      <c r="E18" s="33"/>
      <c r="F18" s="33"/>
      <c r="G18" s="34"/>
    </row>
    <row r="19" spans="1:7" ht="15" customHeight="1" x14ac:dyDescent="0.2">
      <c r="A19" s="22"/>
      <c r="B19" s="21"/>
      <c r="C19" s="21"/>
      <c r="D19" s="21"/>
      <c r="E19" s="21"/>
      <c r="F19" s="21"/>
      <c r="G19" s="23"/>
    </row>
    <row r="20" spans="1:7" x14ac:dyDescent="0.2">
      <c r="A20" s="17"/>
      <c r="B20" s="31" t="s">
        <v>21</v>
      </c>
      <c r="C20" s="27"/>
      <c r="D20" s="27"/>
      <c r="E20" s="27"/>
      <c r="F20" s="28"/>
      <c r="G20" s="29" t="s">
        <v>20</v>
      </c>
    </row>
    <row r="21" spans="1:7" ht="22.5" x14ac:dyDescent="0.2">
      <c r="A21" s="13" t="s">
        <v>15</v>
      </c>
      <c r="B21" s="2" t="s">
        <v>16</v>
      </c>
      <c r="C21" s="2" t="s">
        <v>22</v>
      </c>
      <c r="D21" s="2" t="s">
        <v>17</v>
      </c>
      <c r="E21" s="2" t="s">
        <v>18</v>
      </c>
      <c r="F21" s="2" t="s">
        <v>19</v>
      </c>
      <c r="G21" s="30"/>
    </row>
    <row r="22" spans="1:7" x14ac:dyDescent="0.2">
      <c r="A22" s="18"/>
      <c r="B22" s="3">
        <v>1</v>
      </c>
      <c r="C22" s="3">
        <v>2</v>
      </c>
      <c r="D22" s="3" t="s">
        <v>23</v>
      </c>
      <c r="E22" s="3">
        <v>4</v>
      </c>
      <c r="F22" s="3">
        <v>5</v>
      </c>
      <c r="G22" s="3" t="s">
        <v>24</v>
      </c>
    </row>
    <row r="23" spans="1:7" x14ac:dyDescent="0.2">
      <c r="A23" s="19"/>
      <c r="B23" s="20"/>
      <c r="C23" s="20"/>
      <c r="D23" s="20"/>
      <c r="E23" s="20"/>
      <c r="F23" s="20"/>
      <c r="G23" s="20"/>
    </row>
    <row r="24" spans="1:7" x14ac:dyDescent="0.2">
      <c r="A24" s="10" t="s">
        <v>0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10" t="s">
        <v>1</v>
      </c>
      <c r="B25" s="4">
        <v>0</v>
      </c>
      <c r="C25" s="4">
        <v>0</v>
      </c>
      <c r="D25" s="4">
        <f t="shared" ref="D25:D27" si="3">B25+C25</f>
        <v>0</v>
      </c>
      <c r="E25" s="4">
        <v>0</v>
      </c>
      <c r="F25" s="4">
        <v>0</v>
      </c>
      <c r="G25" s="4">
        <f t="shared" ref="G25:G27" si="4">D25-E25</f>
        <v>0</v>
      </c>
    </row>
    <row r="26" spans="1:7" x14ac:dyDescent="0.2">
      <c r="A26" s="10" t="s">
        <v>2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10" t="s">
        <v>26</v>
      </c>
      <c r="B27" s="4">
        <v>0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f t="shared" si="4"/>
        <v>0</v>
      </c>
    </row>
    <row r="28" spans="1:7" x14ac:dyDescent="0.2">
      <c r="A28" s="10"/>
      <c r="B28" s="4"/>
      <c r="C28" s="4"/>
      <c r="D28" s="4"/>
      <c r="E28" s="4"/>
      <c r="F28" s="4"/>
      <c r="G28" s="4"/>
    </row>
    <row r="29" spans="1:7" x14ac:dyDescent="0.2">
      <c r="A29" s="6" t="s">
        <v>14</v>
      </c>
      <c r="B29" s="7">
        <f t="shared" ref="B29:G29" si="5">SUM(B24:B27)</f>
        <v>0</v>
      </c>
      <c r="C29" s="7">
        <f t="shared" si="5"/>
        <v>0</v>
      </c>
      <c r="D29" s="7">
        <f t="shared" si="5"/>
        <v>0</v>
      </c>
      <c r="E29" s="7">
        <f t="shared" si="5"/>
        <v>0</v>
      </c>
      <c r="F29" s="7">
        <f t="shared" si="5"/>
        <v>0</v>
      </c>
      <c r="G29" s="7">
        <f t="shared" si="5"/>
        <v>0</v>
      </c>
    </row>
    <row r="31" spans="1:7" x14ac:dyDescent="0.2">
      <c r="A31" s="24"/>
    </row>
    <row r="32" spans="1:7" ht="45" customHeight="1" x14ac:dyDescent="0.2">
      <c r="A32" s="31" t="str">
        <f>+A18</f>
        <v>Casa de la Cultura Fray Nicolás P. Navarrete del Municipio de Santiago Maravatío, Guanajuato.
Estado Analítico del Ejercicio del Presupuesto de Egresos
Clasificación Administrativa
Del 1 de Enero al 30 de Septiembre de 2024</v>
      </c>
      <c r="B32" s="27"/>
      <c r="C32" s="27"/>
      <c r="D32" s="27"/>
      <c r="E32" s="27"/>
      <c r="F32" s="27"/>
      <c r="G32" s="28"/>
    </row>
    <row r="33" spans="1:7" x14ac:dyDescent="0.2">
      <c r="A33" s="17"/>
      <c r="B33" s="31" t="s">
        <v>21</v>
      </c>
      <c r="C33" s="27"/>
      <c r="D33" s="27"/>
      <c r="E33" s="27"/>
      <c r="F33" s="28"/>
      <c r="G33" s="29" t="s">
        <v>20</v>
      </c>
    </row>
    <row r="34" spans="1:7" ht="22.5" x14ac:dyDescent="0.2">
      <c r="A34" s="13" t="s">
        <v>15</v>
      </c>
      <c r="B34" s="2" t="s">
        <v>16</v>
      </c>
      <c r="C34" s="2" t="s">
        <v>22</v>
      </c>
      <c r="D34" s="2" t="s">
        <v>17</v>
      </c>
      <c r="E34" s="2" t="s">
        <v>18</v>
      </c>
      <c r="F34" s="2" t="s">
        <v>19</v>
      </c>
      <c r="G34" s="30"/>
    </row>
    <row r="35" spans="1:7" x14ac:dyDescent="0.2">
      <c r="A35" s="18"/>
      <c r="B35" s="3">
        <v>1</v>
      </c>
      <c r="C35" s="3">
        <v>2</v>
      </c>
      <c r="D35" s="3" t="s">
        <v>23</v>
      </c>
      <c r="E35" s="3">
        <v>4</v>
      </c>
      <c r="F35" s="3">
        <v>5</v>
      </c>
      <c r="G35" s="3" t="s">
        <v>24</v>
      </c>
    </row>
    <row r="36" spans="1:7" x14ac:dyDescent="0.2">
      <c r="A36" s="19"/>
      <c r="B36" s="20"/>
      <c r="C36" s="20"/>
      <c r="D36" s="20"/>
      <c r="E36" s="20"/>
      <c r="F36" s="20"/>
      <c r="G36" s="20"/>
    </row>
    <row r="37" spans="1:7" x14ac:dyDescent="0.2">
      <c r="A37" s="11" t="s">
        <v>4</v>
      </c>
      <c r="B37" s="4">
        <v>2113754</v>
      </c>
      <c r="C37" s="4">
        <v>0</v>
      </c>
      <c r="D37" s="4">
        <f t="shared" ref="D37:D48" si="6">B37+C37</f>
        <v>2113754</v>
      </c>
      <c r="E37" s="26">
        <v>1408724.95</v>
      </c>
      <c r="F37" s="26">
        <v>1410111.77</v>
      </c>
      <c r="G37" s="4">
        <f t="shared" ref="G37:G48" si="7">D37-E37</f>
        <v>705029.05</v>
      </c>
    </row>
    <row r="38" spans="1:7" x14ac:dyDescent="0.2">
      <c r="A38" s="11"/>
      <c r="B38" s="4"/>
      <c r="C38" s="4"/>
      <c r="D38" s="4"/>
      <c r="E38" s="4"/>
      <c r="F38" s="4"/>
      <c r="G38" s="4"/>
    </row>
    <row r="39" spans="1:7" x14ac:dyDescent="0.2">
      <c r="A39" s="11" t="s">
        <v>3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11"/>
      <c r="B40" s="4"/>
      <c r="C40" s="4"/>
      <c r="D40" s="4"/>
      <c r="E40" s="4"/>
      <c r="F40" s="4"/>
      <c r="G40" s="4"/>
    </row>
    <row r="41" spans="1:7" x14ac:dyDescent="0.2">
      <c r="A41" s="11" t="s">
        <v>5</v>
      </c>
      <c r="B41" s="4">
        <v>0</v>
      </c>
      <c r="C41" s="4">
        <v>0</v>
      </c>
      <c r="D41" s="4">
        <f t="shared" si="6"/>
        <v>0</v>
      </c>
      <c r="E41" s="4">
        <v>0</v>
      </c>
      <c r="F41" s="4">
        <v>0</v>
      </c>
      <c r="G41" s="4">
        <f t="shared" si="7"/>
        <v>0</v>
      </c>
    </row>
    <row r="42" spans="1:7" x14ac:dyDescent="0.2">
      <c r="A42" s="11"/>
      <c r="B42" s="4"/>
      <c r="C42" s="4"/>
      <c r="D42" s="4"/>
      <c r="E42" s="4"/>
      <c r="F42" s="4"/>
      <c r="G42" s="4"/>
    </row>
    <row r="43" spans="1:7" x14ac:dyDescent="0.2">
      <c r="A43" s="11" t="s">
        <v>7</v>
      </c>
      <c r="B43" s="4">
        <v>0</v>
      </c>
      <c r="C43" s="4">
        <v>0</v>
      </c>
      <c r="D43" s="4">
        <f t="shared" si="6"/>
        <v>0</v>
      </c>
      <c r="E43" s="4">
        <v>0</v>
      </c>
      <c r="F43" s="4">
        <v>0</v>
      </c>
      <c r="G43" s="4">
        <f t="shared" si="7"/>
        <v>0</v>
      </c>
    </row>
    <row r="44" spans="1:7" x14ac:dyDescent="0.2">
      <c r="A44" s="11"/>
      <c r="B44" s="4"/>
      <c r="C44" s="4"/>
      <c r="D44" s="4"/>
      <c r="E44" s="4"/>
      <c r="F44" s="4"/>
      <c r="G44" s="4"/>
    </row>
    <row r="45" spans="1:7" ht="22.5" x14ac:dyDescent="0.2">
      <c r="A45" s="11" t="s">
        <v>8</v>
      </c>
      <c r="B45" s="4">
        <v>0</v>
      </c>
      <c r="C45" s="4">
        <v>0</v>
      </c>
      <c r="D45" s="4">
        <f t="shared" si="6"/>
        <v>0</v>
      </c>
      <c r="E45" s="4">
        <v>0</v>
      </c>
      <c r="F45" s="4">
        <v>0</v>
      </c>
      <c r="G45" s="4">
        <f t="shared" si="7"/>
        <v>0</v>
      </c>
    </row>
    <row r="46" spans="1:7" x14ac:dyDescent="0.2">
      <c r="A46" s="11"/>
      <c r="B46" s="4"/>
      <c r="C46" s="4"/>
      <c r="D46" s="4"/>
      <c r="E46" s="4"/>
      <c r="F46" s="4"/>
      <c r="G46" s="4"/>
    </row>
    <row r="47" spans="1:7" x14ac:dyDescent="0.2">
      <c r="A47" s="11" t="s">
        <v>28</v>
      </c>
      <c r="B47" s="4">
        <v>0</v>
      </c>
      <c r="C47" s="4">
        <v>0</v>
      </c>
      <c r="D47" s="4">
        <f t="shared" si="6"/>
        <v>0</v>
      </c>
      <c r="E47" s="4">
        <v>0</v>
      </c>
      <c r="F47" s="4">
        <v>0</v>
      </c>
      <c r="G47" s="4">
        <f t="shared" si="7"/>
        <v>0</v>
      </c>
    </row>
    <row r="48" spans="1:7" x14ac:dyDescent="0.2">
      <c r="A48" s="11" t="s">
        <v>6</v>
      </c>
      <c r="B48" s="4">
        <v>0</v>
      </c>
      <c r="C48" s="4">
        <v>0</v>
      </c>
      <c r="D48" s="4">
        <f t="shared" si="6"/>
        <v>0</v>
      </c>
      <c r="E48" s="4">
        <v>0</v>
      </c>
      <c r="F48" s="4">
        <v>0</v>
      </c>
      <c r="G48" s="4">
        <f t="shared" si="7"/>
        <v>0</v>
      </c>
    </row>
    <row r="49" spans="1:7" x14ac:dyDescent="0.2">
      <c r="A49" s="11"/>
      <c r="B49" s="4"/>
      <c r="C49" s="4"/>
      <c r="D49" s="4"/>
      <c r="E49" s="4"/>
      <c r="F49" s="4"/>
      <c r="G49" s="4"/>
    </row>
    <row r="50" spans="1:7" x14ac:dyDescent="0.2">
      <c r="A50" s="6" t="s">
        <v>14</v>
      </c>
      <c r="B50" s="7">
        <f t="shared" ref="B50:G50" si="8">SUM(B37:B48)</f>
        <v>2113754</v>
      </c>
      <c r="C50" s="7">
        <f t="shared" si="8"/>
        <v>0</v>
      </c>
      <c r="D50" s="7">
        <f t="shared" si="8"/>
        <v>2113754</v>
      </c>
      <c r="E50" s="7">
        <f t="shared" si="8"/>
        <v>1408724.95</v>
      </c>
      <c r="F50" s="7">
        <f t="shared" si="8"/>
        <v>1410111.77</v>
      </c>
      <c r="G50" s="7">
        <f t="shared" si="8"/>
        <v>705029.05</v>
      </c>
    </row>
    <row r="52" spans="1:7" x14ac:dyDescent="0.2">
      <c r="A52" s="1" t="s">
        <v>25</v>
      </c>
    </row>
  </sheetData>
  <sheetProtection formatCells="0" formatColumns="0" formatRows="0" insertRows="0" deleteRows="0" autoFilter="0"/>
  <mergeCells count="8">
    <mergeCell ref="G3:G4"/>
    <mergeCell ref="A1:G1"/>
    <mergeCell ref="A18:G18"/>
    <mergeCell ref="B33:F33"/>
    <mergeCell ref="G33:G34"/>
    <mergeCell ref="B20:F20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2024-10-18T05:55:45Z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